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5/C/"/>
    </mc:Choice>
  </mc:AlternateContent>
  <xr:revisionPtr revIDLastSave="0" documentId="13_ncr:1_{449A2892-E26C-C742-89B8-858675888F6E}" xr6:coauthVersionLast="47" xr6:coauthVersionMax="47" xr10:uidLastSave="{00000000-0000-0000-0000-000000000000}"/>
  <bookViews>
    <workbookView xWindow="0" yWindow="0" windowWidth="28800" windowHeight="18000" xr2:uid="{B2D0A4A9-7445-BC41-B0BD-C22CBF02DD90}"/>
  </bookViews>
  <sheets>
    <sheet name="ROI COU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E24" i="1"/>
  <c r="D24" i="1"/>
  <c r="C24" i="1"/>
  <c r="B24" i="1"/>
  <c r="G23" i="1"/>
  <c r="F23" i="1"/>
  <c r="E23" i="1"/>
  <c r="D23" i="1"/>
  <c r="C23" i="1"/>
  <c r="B23" i="1"/>
  <c r="G12" i="1"/>
  <c r="F12" i="1"/>
  <c r="E12" i="1"/>
  <c r="D12" i="1"/>
  <c r="C12" i="1"/>
  <c r="B12" i="1"/>
  <c r="P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<sst xmlns="http://schemas.openxmlformats.org/spreadsheetml/2006/main" count="4" uniqueCount="4">
  <si>
    <t xml:space="preserve">AGR53-GSC/miRNT + Dox
</t>
  </si>
  <si>
    <t xml:space="preserve">AGR53-GSC/miRFMOD+ Dox
</t>
  </si>
  <si>
    <t>AGR53-GSC/miRNT + Dox</t>
  </si>
  <si>
    <t>AGR53-GSC/miRFMOD+ Dox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</si>
</sst>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center"/>
    </xf>
    <xf numFmtId="11" fontId="1" fillId="0" borderId="0" xfId="0" applyNumberFormat="1" applyFont="1"/>
    <xf numFmtId="0" fontId="0" fillId="0" borderId="0" xfId="0" applyAlignment="1">
      <alignment wrapText="1"/>
    </xf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C1D7-3CE4-294B-AD21-6212A4004BC0}">
  <dimension ref="A1:P24"/>
  <sheetViews>
    <sheetView tabSelected="1" workbookViewId="0">
      <selection activeCell="C30" sqref="C30"/>
    </sheetView>
  </sheetViews>
  <sheetFormatPr baseColWidth="10" defaultRowHeight="16" x14ac:dyDescent="0.2"/>
  <cols>
    <col min="1" max="1" width="34.33203125" customWidth="1"/>
  </cols>
  <sheetData>
    <row r="1" spans="1:16" x14ac:dyDescent="0.2">
      <c r="A1" t="s">
        <v>2</v>
      </c>
      <c r="B1">
        <v>21</v>
      </c>
      <c r="C1">
        <v>27</v>
      </c>
      <c r="D1">
        <v>33</v>
      </c>
      <c r="E1">
        <v>40</v>
      </c>
      <c r="F1">
        <v>48</v>
      </c>
      <c r="G1">
        <v>55</v>
      </c>
    </row>
    <row r="2" spans="1:16" x14ac:dyDescent="0.2">
      <c r="A2">
        <v>1</v>
      </c>
      <c r="B2" s="1">
        <v>1230000000</v>
      </c>
      <c r="C2" s="1">
        <v>2340000000</v>
      </c>
      <c r="D2" s="1">
        <v>4230000000</v>
      </c>
      <c r="E2" s="1">
        <v>1240000000</v>
      </c>
      <c r="F2" s="1">
        <v>9292000000</v>
      </c>
      <c r="G2" s="1">
        <v>7475000000</v>
      </c>
    </row>
    <row r="3" spans="1:16" x14ac:dyDescent="0.2">
      <c r="A3">
        <v>2</v>
      </c>
      <c r="B3" s="1">
        <v>857000000</v>
      </c>
      <c r="C3" s="1">
        <v>687000000</v>
      </c>
      <c r="D3" s="1">
        <v>3230000000</v>
      </c>
      <c r="E3" s="1">
        <v>904000000</v>
      </c>
      <c r="F3" s="1">
        <v>8903000000</v>
      </c>
      <c r="G3" s="1">
        <v>6544000000</v>
      </c>
      <c r="K3" s="1"/>
      <c r="L3" s="1"/>
      <c r="M3" s="1"/>
      <c r="N3" s="1"/>
    </row>
    <row r="4" spans="1:16" x14ac:dyDescent="0.2">
      <c r="A4">
        <v>3</v>
      </c>
      <c r="B4" s="1">
        <v>987000000</v>
      </c>
      <c r="K4" s="1"/>
      <c r="L4" s="1"/>
      <c r="M4" s="1"/>
      <c r="N4" s="1"/>
    </row>
    <row r="5" spans="1:16" x14ac:dyDescent="0.2">
      <c r="A5">
        <v>4</v>
      </c>
      <c r="B5" s="1">
        <v>999600000</v>
      </c>
      <c r="C5" s="1">
        <v>2990000000</v>
      </c>
      <c r="D5" s="1">
        <v>4412000000</v>
      </c>
      <c r="E5" s="1">
        <v>999000000</v>
      </c>
      <c r="F5" s="1">
        <v>7829000000</v>
      </c>
    </row>
    <row r="6" spans="1:16" x14ac:dyDescent="0.2">
      <c r="A6">
        <v>5</v>
      </c>
      <c r="B6" s="1">
        <v>1120000000</v>
      </c>
      <c r="C6" s="1">
        <v>2110000000</v>
      </c>
      <c r="D6" s="1">
        <v>3260000000</v>
      </c>
      <c r="E6" s="1">
        <v>799000000</v>
      </c>
      <c r="F6" s="1">
        <v>7824000000</v>
      </c>
    </row>
    <row r="7" spans="1:16" x14ac:dyDescent="0.2">
      <c r="A7">
        <v>6</v>
      </c>
      <c r="B7" s="1">
        <v>9670000000</v>
      </c>
      <c r="C7" s="1">
        <v>3090000000</v>
      </c>
      <c r="D7" s="1">
        <v>4030000000</v>
      </c>
      <c r="N7" s="1"/>
      <c r="O7" s="1"/>
      <c r="P7" s="1"/>
    </row>
    <row r="8" spans="1:16" x14ac:dyDescent="0.2">
      <c r="A8">
        <v>7</v>
      </c>
      <c r="B8" s="1">
        <v>1670000000</v>
      </c>
      <c r="N8" s="1"/>
      <c r="O8" s="1"/>
      <c r="P8" s="1"/>
    </row>
    <row r="9" spans="1:16" x14ac:dyDescent="0.2">
      <c r="A9">
        <v>8</v>
      </c>
      <c r="B9" s="1">
        <v>2320000000</v>
      </c>
      <c r="N9" s="1"/>
      <c r="O9" s="1"/>
      <c r="P9" s="1"/>
    </row>
    <row r="10" spans="1:16" x14ac:dyDescent="0.2">
      <c r="A10">
        <v>9</v>
      </c>
      <c r="B10" s="1">
        <v>1000000000</v>
      </c>
      <c r="C10" s="1">
        <v>2870000000</v>
      </c>
      <c r="D10" s="1">
        <v>2230000000</v>
      </c>
      <c r="E10" s="1">
        <v>9592000000</v>
      </c>
      <c r="J10" s="2">
        <v>21</v>
      </c>
      <c r="K10" s="2">
        <v>27</v>
      </c>
      <c r="L10" s="2">
        <v>33</v>
      </c>
      <c r="M10" s="2">
        <v>40</v>
      </c>
      <c r="N10" s="3">
        <v>48</v>
      </c>
      <c r="O10" s="2">
        <v>55</v>
      </c>
      <c r="P10" s="1"/>
    </row>
    <row r="11" spans="1:16" ht="68" x14ac:dyDescent="0.2">
      <c r="B11" s="4">
        <f t="shared" ref="B11:G11" si="0">AVERAGE(B2:B10)</f>
        <v>2205955555.5555553</v>
      </c>
      <c r="C11" s="4">
        <f t="shared" si="0"/>
        <v>2347833333.3333335</v>
      </c>
      <c r="D11" s="4">
        <f t="shared" si="0"/>
        <v>3565333333.3333335</v>
      </c>
      <c r="E11" s="4">
        <f t="shared" si="0"/>
        <v>2706800000</v>
      </c>
      <c r="F11" s="4">
        <f t="shared" si="0"/>
        <v>8462000000</v>
      </c>
      <c r="G11" s="4">
        <f t="shared" si="0"/>
        <v>7009500000</v>
      </c>
      <c r="I11" s="5" t="s">
        <v>0</v>
      </c>
      <c r="J11" s="4">
        <v>2205955555.5555601</v>
      </c>
      <c r="K11" s="4">
        <v>2347833333.3333335</v>
      </c>
      <c r="L11" s="4">
        <v>3565333333.3333335</v>
      </c>
      <c r="M11" s="4">
        <v>2706800000</v>
      </c>
      <c r="N11" s="4">
        <v>8462000000</v>
      </c>
      <c r="O11" s="4">
        <v>7009500000</v>
      </c>
      <c r="P11">
        <f>TTEST(J11:O11,J13:O13,2,3)</f>
        <v>2.1293174966461104E-2</v>
      </c>
    </row>
    <row r="12" spans="1:16" x14ac:dyDescent="0.2">
      <c r="B12" s="4">
        <f>STDEV(B2:B10)</f>
        <v>2836352387.7998266</v>
      </c>
      <c r="C12" s="4">
        <f t="shared" ref="C12:G12" si="1">STDEV(C2:C10)</f>
        <v>900093421.07731569</v>
      </c>
      <c r="D12" s="4">
        <f t="shared" si="1"/>
        <v>820162585.50769413</v>
      </c>
      <c r="E12" s="4">
        <f t="shared" si="1"/>
        <v>3852397007.059371</v>
      </c>
      <c r="F12" s="4">
        <f t="shared" si="1"/>
        <v>750802681.57929933</v>
      </c>
      <c r="G12" s="4">
        <f t="shared" si="1"/>
        <v>658316413.28467572</v>
      </c>
      <c r="J12" s="4">
        <v>583635238.79982996</v>
      </c>
      <c r="K12" s="4">
        <v>600093421.07731605</v>
      </c>
      <c r="L12" s="4">
        <v>420162585.50769401</v>
      </c>
      <c r="M12" s="4">
        <v>1030000000</v>
      </c>
      <c r="N12" s="4">
        <v>750802681.57929933</v>
      </c>
      <c r="O12" s="4">
        <v>658316413.28467572</v>
      </c>
    </row>
    <row r="13" spans="1:16" ht="68" x14ac:dyDescent="0.2">
      <c r="F13" s="1"/>
      <c r="I13" s="5" t="s">
        <v>1</v>
      </c>
      <c r="J13" s="4">
        <v>1447142850.7142799</v>
      </c>
      <c r="K13" s="4">
        <v>822000000</v>
      </c>
      <c r="L13" s="4">
        <v>292450000</v>
      </c>
      <c r="M13" s="4">
        <v>600940001.60000002</v>
      </c>
      <c r="N13" s="4">
        <v>768925000</v>
      </c>
      <c r="O13" s="4">
        <v>781482500</v>
      </c>
    </row>
    <row r="14" spans="1:16" x14ac:dyDescent="0.2">
      <c r="I14" s="1"/>
      <c r="J14" s="1">
        <v>167522848.4771696</v>
      </c>
      <c r="K14" s="1">
        <v>862887246.40013075</v>
      </c>
      <c r="L14" s="1">
        <v>603909128.56914902</v>
      </c>
      <c r="M14" s="1">
        <v>619085035.61097324</v>
      </c>
      <c r="N14">
        <v>308752461.52864933</v>
      </c>
      <c r="O14">
        <v>732241006.69906938</v>
      </c>
    </row>
    <row r="15" spans="1:16" x14ac:dyDescent="0.2">
      <c r="A15" s="6" t="s">
        <v>3</v>
      </c>
    </row>
    <row r="16" spans="1:16" x14ac:dyDescent="0.2">
      <c r="A16">
        <v>1</v>
      </c>
      <c r="B16" s="1">
        <v>778000000</v>
      </c>
      <c r="C16" s="1">
        <v>623000000</v>
      </c>
      <c r="D16" s="1">
        <v>480300000</v>
      </c>
      <c r="E16" s="1">
        <v>180300008</v>
      </c>
      <c r="F16" s="1">
        <v>664700000</v>
      </c>
      <c r="G16" s="1">
        <v>754300000</v>
      </c>
    </row>
    <row r="17" spans="1:9" x14ac:dyDescent="0.2">
      <c r="A17">
        <v>2</v>
      </c>
      <c r="B17" s="1">
        <v>518000000</v>
      </c>
      <c r="C17" s="1">
        <v>498000000</v>
      </c>
      <c r="D17" s="1">
        <v>203500000</v>
      </c>
      <c r="E17" s="1">
        <v>203500000</v>
      </c>
      <c r="F17" s="1">
        <v>1229000000</v>
      </c>
      <c r="G17">
        <v>1814000000</v>
      </c>
    </row>
    <row r="18" spans="1:9" x14ac:dyDescent="0.2">
      <c r="A18">
        <v>3</v>
      </c>
      <c r="B18" s="1">
        <v>723000000</v>
      </c>
      <c r="C18" s="1">
        <v>345000000</v>
      </c>
      <c r="D18" s="1">
        <v>266400000</v>
      </c>
      <c r="E18" s="1">
        <v>366400000</v>
      </c>
      <c r="F18" s="1">
        <v>582700000</v>
      </c>
      <c r="G18" s="1">
        <v>413630000</v>
      </c>
      <c r="H18" s="1"/>
      <c r="I18" s="1"/>
    </row>
    <row r="19" spans="1:9" x14ac:dyDescent="0.2">
      <c r="A19">
        <v>4</v>
      </c>
      <c r="B19" s="1">
        <v>795000000</v>
      </c>
      <c r="C19" s="1">
        <v>283000000</v>
      </c>
      <c r="D19" s="1">
        <v>284500000</v>
      </c>
      <c r="E19" s="1">
        <v>584500000</v>
      </c>
      <c r="F19" s="1">
        <v>599300000</v>
      </c>
      <c r="G19" s="1">
        <v>144000000</v>
      </c>
      <c r="H19" s="1"/>
      <c r="I19" s="1"/>
    </row>
    <row r="20" spans="1:9" x14ac:dyDescent="0.2">
      <c r="A20">
        <v>5</v>
      </c>
      <c r="B20" s="1">
        <v>978000000</v>
      </c>
      <c r="C20" s="1">
        <v>623000000</v>
      </c>
      <c r="D20" s="1">
        <v>197000000</v>
      </c>
      <c r="F20" s="1"/>
      <c r="G20" s="1"/>
      <c r="H20" s="1"/>
      <c r="I20" s="1"/>
    </row>
    <row r="21" spans="1:9" x14ac:dyDescent="0.2">
      <c r="A21">
        <v>6</v>
      </c>
      <c r="B21" s="1">
        <v>878000000</v>
      </c>
      <c r="C21" s="1">
        <v>2560000000</v>
      </c>
      <c r="D21" s="1">
        <v>323000000</v>
      </c>
      <c r="E21" s="1">
        <v>1670000000</v>
      </c>
      <c r="F21" s="1"/>
      <c r="G21" s="1"/>
      <c r="H21" s="1"/>
      <c r="I21" s="1"/>
    </row>
    <row r="22" spans="1:9" x14ac:dyDescent="0.2">
      <c r="A22">
        <v>7</v>
      </c>
      <c r="B22" s="1">
        <v>543000000</v>
      </c>
    </row>
    <row r="23" spans="1:9" x14ac:dyDescent="0.2">
      <c r="B23" s="4">
        <f>AVERAGE(B16:B22)</f>
        <v>744714285.71428573</v>
      </c>
      <c r="C23" s="4">
        <f t="shared" ref="C23:G23" si="2">AVERAGE(C16:C22)</f>
        <v>822000000</v>
      </c>
      <c r="D23" s="4">
        <f t="shared" si="2"/>
        <v>292450000</v>
      </c>
      <c r="E23" s="4">
        <f t="shared" si="2"/>
        <v>600940001.60000002</v>
      </c>
      <c r="F23" s="4">
        <f t="shared" si="2"/>
        <v>768925000</v>
      </c>
      <c r="G23" s="4">
        <f t="shared" si="2"/>
        <v>781482500</v>
      </c>
    </row>
    <row r="24" spans="1:9" x14ac:dyDescent="0.2">
      <c r="B24">
        <f>STDEV(B16:B22)</f>
        <v>167522848.4771696</v>
      </c>
      <c r="C24">
        <f t="shared" ref="C24:G24" si="3">STDEV(C16:C22)</f>
        <v>862887246.40013075</v>
      </c>
      <c r="D24">
        <f t="shared" si="3"/>
        <v>103909128.5691493</v>
      </c>
      <c r="E24">
        <f t="shared" si="3"/>
        <v>619085035.61097324</v>
      </c>
      <c r="F24">
        <f t="shared" si="3"/>
        <v>308752461.52864933</v>
      </c>
      <c r="G24">
        <f t="shared" si="3"/>
        <v>732241006.69906938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ROI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2022-05-05T11:55:04Z</dcterms:created>
  <dcterms:modified xsi:type="dcterms:W3CDTF">2022-05-13T06:02:02Z</dcterms:modified>
</cp:coreProperties>
</file>